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arija\Desktop\OBJAVA NA WEBU TROŠENJE SREDSTAVA\"/>
    </mc:Choice>
  </mc:AlternateContent>
  <xr:revisionPtr revIDLastSave="0" documentId="8_{35D0D11C-85C2-4323-A0F3-F346B029B671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37" i="1"/>
  <c r="D109" i="1"/>
  <c r="D107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<sst xmlns="http://schemas.openxmlformats.org/spreadsheetml/2006/main" count="286" uniqueCount="148">
  <si>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</si>
  <si>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</si>
  <si>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</si>
  <si>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</si>
  <si>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</si>
  <si>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</si>
  <si>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</si>
  <si>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FRANA KRSTE FRANKOPANA_x000D_
IVANIĆGRADSKA 24_x000D_
ZAGREB_x000D_
Tel: +385(1)2361370   Fax: +385(1)2441309_x000D_
OIB: 34428172652_x000D_
Mail: ured@os-fkfrankopana-zg.skole.hr_x000D_
IBAN: HR0923600001101477888</t>
  </si>
  <si>
    <t>Isplata Sredstava Za Razdoblje: 01.02.2024 Do 29.02.2024</t>
  </si>
  <si>
    <t>PCTOGO d.o.o.</t>
  </si>
  <si>
    <t>98377731859</t>
  </si>
  <si>
    <t>ZAGREB</t>
  </si>
  <si>
    <t>USLUGE TELEFONA, POŠTE I PRIJEVOZA</t>
  </si>
  <si>
    <t>Ukupno:</t>
  </si>
  <si>
    <t>Hrvatska udruga ravnatelja osnovnih škola</t>
  </si>
  <si>
    <t>97748123085</t>
  </si>
  <si>
    <t>10040 ZAGREB</t>
  </si>
  <si>
    <t>ČLANARINE</t>
  </si>
  <si>
    <t>MAT OBRT ZA PODUKU VL.MAJA ZELČIĆ</t>
  </si>
  <si>
    <t>96946541215</t>
  </si>
  <si>
    <t>10090 ZAGREB</t>
  </si>
  <si>
    <t>OSTALI NESPOMENUTI RASHODI POSLOVANJA</t>
  </si>
  <si>
    <t>ČAZMATRANS D.O.O.</t>
  </si>
  <si>
    <t>87679956140</t>
  </si>
  <si>
    <t>ŽIVA VODA</t>
  </si>
  <si>
    <t>86255713939</t>
  </si>
  <si>
    <t>MATERIJAL I SIROVINE</t>
  </si>
  <si>
    <t>FINA</t>
  </si>
  <si>
    <t>85821130368</t>
  </si>
  <si>
    <t>BANKARSKE USLUGE I USLUGE PLATNOG PROMETA</t>
  </si>
  <si>
    <t>ZAGREBAČKI HOLDING ČISTOĆA</t>
  </si>
  <si>
    <t>85584865987</t>
  </si>
  <si>
    <t>KOMUNALNE USLUGE</t>
  </si>
  <si>
    <t>ZET ZAGREBAČKI ELEKTRIČNI TRAMVAJ d.o.o.</t>
  </si>
  <si>
    <t>82031999604</t>
  </si>
  <si>
    <t>HUROŠ</t>
  </si>
  <si>
    <t>78661516143</t>
  </si>
  <si>
    <t>KLARA</t>
  </si>
  <si>
    <t>76842508189</t>
  </si>
  <si>
    <t>OPTIMUS LAB d.o.o.</t>
  </si>
  <si>
    <t>71981294715</t>
  </si>
  <si>
    <t>ČAKOVEC</t>
  </si>
  <si>
    <t>RAČUNALNE USLUGE</t>
  </si>
  <si>
    <t>APEX TRANSPORTI D.O.O. ZA PRIJEVOZ I USLUGE</t>
  </si>
  <si>
    <t>70347109950</t>
  </si>
  <si>
    <t>10000 ZAGREB</t>
  </si>
  <si>
    <t>Telemach Hrvatska d.o.o.</t>
  </si>
  <si>
    <t>70133616033</t>
  </si>
  <si>
    <t>10000 Zagreb</t>
  </si>
  <si>
    <t>NARODNE NOVINE</t>
  </si>
  <si>
    <t>64546066176</t>
  </si>
  <si>
    <t>UREDSKI MATERIJAL I OSTALI MATERIJALNI RASHODI</t>
  </si>
  <si>
    <t>AUREL D.O.O</t>
  </si>
  <si>
    <t>62871653225</t>
  </si>
  <si>
    <t>USLUGE TEKUĆEG I INVESTICIJSKOG ODRŽAVANJA</t>
  </si>
  <si>
    <t>KONZUM plus d.o.o.</t>
  </si>
  <si>
    <t>62226620908</t>
  </si>
  <si>
    <t>VODNA NAKNADA</t>
  </si>
  <si>
    <t>61817894937</t>
  </si>
  <si>
    <t>CHEMACO D.O.O. ZA TRGOVINU I ZASTUPANJE STRANIH TVRTKI</t>
  </si>
  <si>
    <t>60445358686</t>
  </si>
  <si>
    <t>FOKUS</t>
  </si>
  <si>
    <t>59082812808</t>
  </si>
  <si>
    <t>PAN PEK</t>
  </si>
  <si>
    <t>58203211592</t>
  </si>
  <si>
    <t>zagreb</t>
  </si>
  <si>
    <t>Magteh d.o.o.</t>
  </si>
  <si>
    <t>56295295765</t>
  </si>
  <si>
    <t>10408 Velika Mlaka</t>
  </si>
  <si>
    <t>Nutko j.d.o.o.</t>
  </si>
  <si>
    <t>55705703111</t>
  </si>
  <si>
    <t>40323 Donji Pustakovec</t>
  </si>
  <si>
    <t>IGO-MAT d.o.o.</t>
  </si>
  <si>
    <t>55662000497</t>
  </si>
  <si>
    <t>10432 Bregana</t>
  </si>
  <si>
    <t>BLUEMONT d.o.o. za trgovinu i usluge</t>
  </si>
  <si>
    <t>54895392358</t>
  </si>
  <si>
    <t>BON-TON</t>
  </si>
  <si>
    <t>52931027628</t>
  </si>
  <si>
    <t>CLIPS</t>
  </si>
  <si>
    <t>52401930153</t>
  </si>
  <si>
    <t>CWS-BOCO D.O.O.</t>
  </si>
  <si>
    <t>51026536351</t>
  </si>
  <si>
    <t>OSTALE USLUGE</t>
  </si>
  <si>
    <t>MINI MLJEKARA-VERONIKA d.o.o.</t>
  </si>
  <si>
    <t>45917510717</t>
  </si>
  <si>
    <t>49216 Desinić</t>
  </si>
  <si>
    <t>VINDIJA D.D. - MESO</t>
  </si>
  <si>
    <t>44138062462.</t>
  </si>
  <si>
    <t>VARAŽDIN</t>
  </si>
  <si>
    <t>VINDIJA D.D.-MLJEKO</t>
  </si>
  <si>
    <t>44138062462</t>
  </si>
  <si>
    <t>LUKVEL d.o.o.</t>
  </si>
  <si>
    <t>42927423078</t>
  </si>
  <si>
    <t xml:space="preserve">ZAGREB </t>
  </si>
  <si>
    <t>UREDSKA OPREMA I NAMJEŠTAJ</t>
  </si>
  <si>
    <t>HEP-PLIN D.O.O.</t>
  </si>
  <si>
    <t>41317489366</t>
  </si>
  <si>
    <t>31000 OSIJEK</t>
  </si>
  <si>
    <t>ENERGIJA</t>
  </si>
  <si>
    <t>KREATIVA</t>
  </si>
  <si>
    <t>37351859504</t>
  </si>
  <si>
    <t>TONER.HR.</t>
  </si>
  <si>
    <t>36236455696</t>
  </si>
  <si>
    <t>VODOOPSKRBA I ODVODNJA d.o.o.</t>
  </si>
  <si>
    <t>34428172652</t>
  </si>
  <si>
    <t>OOPG MLAĐAN</t>
  </si>
  <si>
    <t>33360385415</t>
  </si>
  <si>
    <t>DUBRAVA</t>
  </si>
  <si>
    <t>KONICA MINOLTA</t>
  </si>
  <si>
    <t>31697259786</t>
  </si>
  <si>
    <t>ZAGRERB</t>
  </si>
  <si>
    <t>A1 Hrvatska d.o.o.</t>
  </si>
  <si>
    <t>29524210204</t>
  </si>
  <si>
    <t>TRGO-ZVONO d.o.o.</t>
  </si>
  <si>
    <t>27652048507</t>
  </si>
  <si>
    <t>DUKAT mliječna industrija d.d.</t>
  </si>
  <si>
    <t>25457712630</t>
  </si>
  <si>
    <t>ŠKOLSKE NOVINE</t>
  </si>
  <si>
    <t>24796394086</t>
  </si>
  <si>
    <t>PODRAVKA PREHRAMBENA INDUSTRIJA d.d.</t>
  </si>
  <si>
    <t>18928523252</t>
  </si>
  <si>
    <t>KOPRIVNICA</t>
  </si>
  <si>
    <t>TERMO HUKMAN</t>
  </si>
  <si>
    <t>12111019334</t>
  </si>
  <si>
    <t>LEDO PLUS d.o.o.</t>
  </si>
  <si>
    <t>07179054100</t>
  </si>
  <si>
    <t>E.S.K. d.o.o.</t>
  </si>
  <si>
    <t>06135698286</t>
  </si>
  <si>
    <t>INTELEKTUALNE I OSOBNE USLUGE</t>
  </si>
  <si>
    <t>EUROSPIN</t>
  </si>
  <si>
    <t>-</t>
  </si>
  <si>
    <t>RIJEKA</t>
  </si>
  <si>
    <t>INTERŠPAR</t>
  </si>
  <si>
    <t/>
  </si>
  <si>
    <t>KAUFLAND</t>
  </si>
  <si>
    <t>LIDL</t>
  </si>
  <si>
    <t>METRO</t>
  </si>
  <si>
    <t>MATERIJAL I DIJELOVI ZA TEKUĆE I INVESTICIJSKO ODRŽAVANJE</t>
  </si>
  <si>
    <t>ZAGREBAČKA BANKA</t>
  </si>
  <si>
    <t>PLAĆE ZA REDOVAN RAD</t>
  </si>
  <si>
    <t>OSTALI RASHODI ZA ZAPOSLENE</t>
  </si>
  <si>
    <t>DOPRINOSI ZA ZDRAVSTVENO OSIGURANJE</t>
  </si>
  <si>
    <t>Nema Konta Na Odabranoj Razini</t>
  </si>
  <si>
    <t>NAKNADE ZA PRIJEVOZ, ZA RAD NA TERENU I ODVOJENI ŽIVOT</t>
  </si>
  <si>
    <t>ZDRAVSTVENE I VETERINARSKE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</si>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</sst>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63.05</v>
      </c>
      <c r="E7" s="10">
        <v>3231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63.05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53.09</v>
      </c>
      <c r="E9" s="10">
        <v>3294</v>
      </c>
      <c r="F9" s="26" t="s">
        <v>17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53.09</v>
      </c>
      <c r="E10" s="23"/>
      <c r="F10" s="25"/>
    </row>
    <row r="11" spans="1:6" x14ac:dyDescent="0.25">
      <c r="A11" s="9" t="s">
        <v>18</v>
      </c>
      <c r="B11" s="14" t="s">
        <v>19</v>
      </c>
      <c r="C11" s="10" t="s">
        <v>20</v>
      </c>
      <c r="D11" s="18">
        <v>22.5</v>
      </c>
      <c r="E11" s="10">
        <v>3299</v>
      </c>
      <c r="F11" s="26" t="s">
        <v>21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22.5</v>
      </c>
      <c r="E12" s="23"/>
      <c r="F12" s="25"/>
    </row>
    <row r="13" spans="1:6" x14ac:dyDescent="0.25">
      <c r="A13" s="9" t="s">
        <v>22</v>
      </c>
      <c r="B13" s="14" t="s">
        <v>23</v>
      </c>
      <c r="C13" s="10" t="s">
        <v>11</v>
      </c>
      <c r="D13" s="18">
        <v>424</v>
      </c>
      <c r="E13" s="10">
        <v>3231</v>
      </c>
      <c r="F13" s="26" t="s">
        <v>12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424</v>
      </c>
      <c r="E14" s="23"/>
      <c r="F14" s="25"/>
    </row>
    <row r="15" spans="1:6" x14ac:dyDescent="0.25">
      <c r="A15" s="9" t="s">
        <v>24</v>
      </c>
      <c r="B15" s="14" t="s">
        <v>25</v>
      </c>
      <c r="C15" s="10" t="s">
        <v>11</v>
      </c>
      <c r="D15" s="18">
        <v>71.67</v>
      </c>
      <c r="E15" s="10">
        <v>3222</v>
      </c>
      <c r="F15" s="26" t="s">
        <v>26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71.67</v>
      </c>
      <c r="E16" s="23"/>
      <c r="F16" s="25"/>
    </row>
    <row r="17" spans="1:6" x14ac:dyDescent="0.25">
      <c r="A17" s="9" t="s">
        <v>27</v>
      </c>
      <c r="B17" s="14" t="s">
        <v>28</v>
      </c>
      <c r="C17" s="10" t="s">
        <v>11</v>
      </c>
      <c r="D17" s="18">
        <v>2.83</v>
      </c>
      <c r="E17" s="10">
        <v>3431</v>
      </c>
      <c r="F17" s="26" t="s">
        <v>29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2.83</v>
      </c>
      <c r="E18" s="23"/>
      <c r="F18" s="25"/>
    </row>
    <row r="19" spans="1:6" x14ac:dyDescent="0.25">
      <c r="A19" s="9" t="s">
        <v>30</v>
      </c>
      <c r="B19" s="14" t="s">
        <v>31</v>
      </c>
      <c r="C19" s="10" t="s">
        <v>11</v>
      </c>
      <c r="D19" s="18">
        <v>543.99</v>
      </c>
      <c r="E19" s="10">
        <v>3234</v>
      </c>
      <c r="F19" s="26" t="s">
        <v>32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543.99</v>
      </c>
      <c r="E20" s="23"/>
      <c r="F20" s="25"/>
    </row>
    <row r="21" spans="1:6" x14ac:dyDescent="0.25">
      <c r="A21" s="9" t="s">
        <v>33</v>
      </c>
      <c r="B21" s="14" t="s">
        <v>34</v>
      </c>
      <c r="C21" s="10" t="s">
        <v>11</v>
      </c>
      <c r="D21" s="18">
        <v>48.11</v>
      </c>
      <c r="E21" s="10">
        <v>3231</v>
      </c>
      <c r="F21" s="26" t="s">
        <v>12</v>
      </c>
    </row>
    <row r="22" spans="1:6" ht="27" customHeight="1" thickBot="1" x14ac:dyDescent="0.3">
      <c r="A22" s="21" t="s">
        <v>13</v>
      </c>
      <c r="B22" s="22"/>
      <c r="C22" s="23"/>
      <c r="D22" s="24">
        <f>SUM(D21:D21)</f>
        <v>48.11</v>
      </c>
      <c r="E22" s="23"/>
      <c r="F22" s="25"/>
    </row>
    <row r="23" spans="1:6" x14ac:dyDescent="0.25">
      <c r="A23" s="9" t="s">
        <v>35</v>
      </c>
      <c r="B23" s="14" t="s">
        <v>36</v>
      </c>
      <c r="C23" s="10" t="s">
        <v>11</v>
      </c>
      <c r="D23" s="18">
        <v>55</v>
      </c>
      <c r="E23" s="10">
        <v>3294</v>
      </c>
      <c r="F23" s="26" t="s">
        <v>17</v>
      </c>
    </row>
    <row r="24" spans="1:6" ht="27" customHeight="1" thickBot="1" x14ac:dyDescent="0.3">
      <c r="A24" s="21" t="s">
        <v>13</v>
      </c>
      <c r="B24" s="22"/>
      <c r="C24" s="23"/>
      <c r="D24" s="24">
        <f>SUM(D23:D23)</f>
        <v>55</v>
      </c>
      <c r="E24" s="23"/>
      <c r="F24" s="25"/>
    </row>
    <row r="25" spans="1:6" x14ac:dyDescent="0.25">
      <c r="A25" s="9" t="s">
        <v>37</v>
      </c>
      <c r="B25" s="14" t="s">
        <v>38</v>
      </c>
      <c r="C25" s="10" t="s">
        <v>11</v>
      </c>
      <c r="D25" s="18">
        <v>412.17</v>
      </c>
      <c r="E25" s="10">
        <v>3222</v>
      </c>
      <c r="F25" s="26" t="s">
        <v>26</v>
      </c>
    </row>
    <row r="26" spans="1:6" ht="27" customHeight="1" thickBot="1" x14ac:dyDescent="0.3">
      <c r="A26" s="21" t="s">
        <v>13</v>
      </c>
      <c r="B26" s="22"/>
      <c r="C26" s="23"/>
      <c r="D26" s="24">
        <f>SUM(D25:D25)</f>
        <v>412.17</v>
      </c>
      <c r="E26" s="23"/>
      <c r="F26" s="25"/>
    </row>
    <row r="27" spans="1:6" x14ac:dyDescent="0.25">
      <c r="A27" s="9" t="s">
        <v>39</v>
      </c>
      <c r="B27" s="14" t="s">
        <v>40</v>
      </c>
      <c r="C27" s="10" t="s">
        <v>41</v>
      </c>
      <c r="D27" s="18">
        <v>115.95</v>
      </c>
      <c r="E27" s="10">
        <v>3238</v>
      </c>
      <c r="F27" s="26" t="s">
        <v>42</v>
      </c>
    </row>
    <row r="28" spans="1:6" ht="27" customHeight="1" thickBot="1" x14ac:dyDescent="0.3">
      <c r="A28" s="21" t="s">
        <v>13</v>
      </c>
      <c r="B28" s="22"/>
      <c r="C28" s="23"/>
      <c r="D28" s="24">
        <f>SUM(D27:D27)</f>
        <v>115.95</v>
      </c>
      <c r="E28" s="23"/>
      <c r="F28" s="25"/>
    </row>
    <row r="29" spans="1:6" x14ac:dyDescent="0.25">
      <c r="A29" s="9" t="s">
        <v>43</v>
      </c>
      <c r="B29" s="14" t="s">
        <v>44</v>
      </c>
      <c r="C29" s="10" t="s">
        <v>45</v>
      </c>
      <c r="D29" s="18">
        <v>250</v>
      </c>
      <c r="E29" s="10">
        <v>3231</v>
      </c>
      <c r="F29" s="26" t="s">
        <v>12</v>
      </c>
    </row>
    <row r="30" spans="1:6" ht="27" customHeight="1" thickBot="1" x14ac:dyDescent="0.3">
      <c r="A30" s="21" t="s">
        <v>13</v>
      </c>
      <c r="B30" s="22"/>
      <c r="C30" s="23"/>
      <c r="D30" s="24">
        <f>SUM(D29:D29)</f>
        <v>250</v>
      </c>
      <c r="E30" s="23"/>
      <c r="F30" s="25"/>
    </row>
    <row r="31" spans="1:6" x14ac:dyDescent="0.25">
      <c r="A31" s="9" t="s">
        <v>46</v>
      </c>
      <c r="B31" s="14" t="s">
        <v>47</v>
      </c>
      <c r="C31" s="10" t="s">
        <v>48</v>
      </c>
      <c r="D31" s="18">
        <v>25.38</v>
      </c>
      <c r="E31" s="10">
        <v>3231</v>
      </c>
      <c r="F31" s="26" t="s">
        <v>12</v>
      </c>
    </row>
    <row r="32" spans="1:6" ht="27" customHeight="1" thickBot="1" x14ac:dyDescent="0.3">
      <c r="A32" s="21" t="s">
        <v>13</v>
      </c>
      <c r="B32" s="22"/>
      <c r="C32" s="23"/>
      <c r="D32" s="24">
        <f>SUM(D31:D31)</f>
        <v>25.38</v>
      </c>
      <c r="E32" s="23"/>
      <c r="F32" s="25"/>
    </row>
    <row r="33" spans="1:6" x14ac:dyDescent="0.25">
      <c r="A33" s="9" t="s">
        <v>49</v>
      </c>
      <c r="B33" s="14" t="s">
        <v>50</v>
      </c>
      <c r="C33" s="10" t="s">
        <v>11</v>
      </c>
      <c r="D33" s="18">
        <v>58.13</v>
      </c>
      <c r="E33" s="10">
        <v>3221</v>
      </c>
      <c r="F33" s="26" t="s">
        <v>51</v>
      </c>
    </row>
    <row r="34" spans="1:6" ht="27" customHeight="1" thickBot="1" x14ac:dyDescent="0.3">
      <c r="A34" s="21" t="s">
        <v>13</v>
      </c>
      <c r="B34" s="22"/>
      <c r="C34" s="23"/>
      <c r="D34" s="24">
        <f>SUM(D33:D33)</f>
        <v>58.13</v>
      </c>
      <c r="E34" s="23"/>
      <c r="F34" s="25"/>
    </row>
    <row r="35" spans="1:6" x14ac:dyDescent="0.25">
      <c r="A35" s="9" t="s">
        <v>52</v>
      </c>
      <c r="B35" s="14" t="s">
        <v>53</v>
      </c>
      <c r="C35" s="10" t="s">
        <v>11</v>
      </c>
      <c r="D35" s="18">
        <v>170</v>
      </c>
      <c r="E35" s="10">
        <v>3232</v>
      </c>
      <c r="F35" s="26" t="s">
        <v>54</v>
      </c>
    </row>
    <row r="36" spans="1:6" ht="27" customHeight="1" thickBot="1" x14ac:dyDescent="0.3">
      <c r="A36" s="21" t="s">
        <v>13</v>
      </c>
      <c r="B36" s="22"/>
      <c r="C36" s="23"/>
      <c r="D36" s="24">
        <f>SUM(D35:D35)</f>
        <v>170</v>
      </c>
      <c r="E36" s="23"/>
      <c r="F36" s="25"/>
    </row>
    <row r="37" spans="1:6" x14ac:dyDescent="0.25">
      <c r="A37" s="9" t="s">
        <v>55</v>
      </c>
      <c r="B37" s="14" t="s">
        <v>56</v>
      </c>
      <c r="C37" s="10" t="s">
        <v>48</v>
      </c>
      <c r="D37" s="18">
        <v>1350.35</v>
      </c>
      <c r="E37" s="10">
        <v>3222</v>
      </c>
      <c r="F37" s="26" t="s">
        <v>26</v>
      </c>
    </row>
    <row r="38" spans="1:6" ht="27" customHeight="1" thickBot="1" x14ac:dyDescent="0.3">
      <c r="A38" s="21" t="s">
        <v>13</v>
      </c>
      <c r="B38" s="22"/>
      <c r="C38" s="23"/>
      <c r="D38" s="24">
        <f>SUM(D37:D37)</f>
        <v>1350.35</v>
      </c>
      <c r="E38" s="23"/>
      <c r="F38" s="25"/>
    </row>
    <row r="39" spans="1:6" x14ac:dyDescent="0.25">
      <c r="A39" s="9" t="s">
        <v>57</v>
      </c>
      <c r="B39" s="14" t="s">
        <v>58</v>
      </c>
      <c r="C39" s="10" t="s">
        <v>11</v>
      </c>
      <c r="D39" s="18">
        <v>91.18</v>
      </c>
      <c r="E39" s="10">
        <v>3234</v>
      </c>
      <c r="F39" s="26" t="s">
        <v>32</v>
      </c>
    </row>
    <row r="40" spans="1:6" ht="27" customHeight="1" thickBot="1" x14ac:dyDescent="0.3">
      <c r="A40" s="21" t="s">
        <v>13</v>
      </c>
      <c r="B40" s="22"/>
      <c r="C40" s="23"/>
      <c r="D40" s="24">
        <f>SUM(D39:D39)</f>
        <v>91.18</v>
      </c>
      <c r="E40" s="23"/>
      <c r="F40" s="25"/>
    </row>
    <row r="41" spans="1:6" x14ac:dyDescent="0.25">
      <c r="A41" s="9" t="s">
        <v>59</v>
      </c>
      <c r="B41" s="14" t="s">
        <v>60</v>
      </c>
      <c r="C41" s="10" t="s">
        <v>45</v>
      </c>
      <c r="D41" s="18">
        <v>68.400000000000006</v>
      </c>
      <c r="E41" s="10">
        <v>3221</v>
      </c>
      <c r="F41" s="26" t="s">
        <v>51</v>
      </c>
    </row>
    <row r="42" spans="1:6" ht="27" customHeight="1" thickBot="1" x14ac:dyDescent="0.3">
      <c r="A42" s="21" t="s">
        <v>13</v>
      </c>
      <c r="B42" s="22"/>
      <c r="C42" s="23"/>
      <c r="D42" s="24">
        <f>SUM(D41:D41)</f>
        <v>68.400000000000006</v>
      </c>
      <c r="E42" s="23"/>
      <c r="F42" s="25"/>
    </row>
    <row r="43" spans="1:6" x14ac:dyDescent="0.25">
      <c r="A43" s="9" t="s">
        <v>61</v>
      </c>
      <c r="B43" s="14" t="s">
        <v>62</v>
      </c>
      <c r="C43" s="10" t="s">
        <v>11</v>
      </c>
      <c r="D43" s="18">
        <v>131.5</v>
      </c>
      <c r="E43" s="10">
        <v>3221</v>
      </c>
      <c r="F43" s="26" t="s">
        <v>51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131.5</v>
      </c>
      <c r="E44" s="23"/>
      <c r="F44" s="25"/>
    </row>
    <row r="45" spans="1:6" x14ac:dyDescent="0.25">
      <c r="A45" s="9" t="s">
        <v>63</v>
      </c>
      <c r="B45" s="14" t="s">
        <v>64</v>
      </c>
      <c r="C45" s="10" t="s">
        <v>65</v>
      </c>
      <c r="D45" s="18">
        <v>154</v>
      </c>
      <c r="E45" s="10">
        <v>3222</v>
      </c>
      <c r="F45" s="26" t="s">
        <v>26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154</v>
      </c>
      <c r="E46" s="23"/>
      <c r="F46" s="25"/>
    </row>
    <row r="47" spans="1:6" x14ac:dyDescent="0.25">
      <c r="A47" s="9" t="s">
        <v>66</v>
      </c>
      <c r="B47" s="14" t="s">
        <v>67</v>
      </c>
      <c r="C47" s="10" t="s">
        <v>68</v>
      </c>
      <c r="D47" s="18">
        <v>90.63</v>
      </c>
      <c r="E47" s="10">
        <v>3222</v>
      </c>
      <c r="F47" s="26" t="s">
        <v>26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90.63</v>
      </c>
      <c r="E48" s="23"/>
      <c r="F48" s="25"/>
    </row>
    <row r="49" spans="1:6" x14ac:dyDescent="0.25">
      <c r="A49" s="9" t="s">
        <v>69</v>
      </c>
      <c r="B49" s="14" t="s">
        <v>70</v>
      </c>
      <c r="C49" s="10" t="s">
        <v>71</v>
      </c>
      <c r="D49" s="18">
        <v>58.24</v>
      </c>
      <c r="E49" s="10">
        <v>3222</v>
      </c>
      <c r="F49" s="26" t="s">
        <v>26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58.24</v>
      </c>
      <c r="E50" s="23"/>
      <c r="F50" s="25"/>
    </row>
    <row r="51" spans="1:6" x14ac:dyDescent="0.25">
      <c r="A51" s="9" t="s">
        <v>72</v>
      </c>
      <c r="B51" s="14" t="s">
        <v>73</v>
      </c>
      <c r="C51" s="10" t="s">
        <v>74</v>
      </c>
      <c r="D51" s="18">
        <v>860.59</v>
      </c>
      <c r="E51" s="10">
        <v>3222</v>
      </c>
      <c r="F51" s="26" t="s">
        <v>26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860.59</v>
      </c>
      <c r="E52" s="23"/>
      <c r="F52" s="25"/>
    </row>
    <row r="53" spans="1:6" x14ac:dyDescent="0.25">
      <c r="A53" s="9" t="s">
        <v>75</v>
      </c>
      <c r="B53" s="14" t="s">
        <v>76</v>
      </c>
      <c r="C53" s="10" t="s">
        <v>48</v>
      </c>
      <c r="D53" s="18">
        <v>2841.63</v>
      </c>
      <c r="E53" s="10">
        <v>3232</v>
      </c>
      <c r="F53" s="26" t="s">
        <v>54</v>
      </c>
    </row>
    <row r="54" spans="1:6" ht="27" customHeight="1" thickBot="1" x14ac:dyDescent="0.3">
      <c r="A54" s="21" t="s">
        <v>13</v>
      </c>
      <c r="B54" s="22"/>
      <c r="C54" s="23"/>
      <c r="D54" s="24">
        <f>SUM(D53:D53)</f>
        <v>2841.63</v>
      </c>
      <c r="E54" s="23"/>
      <c r="F54" s="25"/>
    </row>
    <row r="55" spans="1:6" x14ac:dyDescent="0.25">
      <c r="A55" s="9" t="s">
        <v>77</v>
      </c>
      <c r="B55" s="14" t="s">
        <v>78</v>
      </c>
      <c r="C55" s="10" t="s">
        <v>11</v>
      </c>
      <c r="D55" s="18">
        <v>617.5</v>
      </c>
      <c r="E55" s="10">
        <v>3221</v>
      </c>
      <c r="F55" s="26" t="s">
        <v>51</v>
      </c>
    </row>
    <row r="56" spans="1:6" ht="27" customHeight="1" thickBot="1" x14ac:dyDescent="0.3">
      <c r="A56" s="21" t="s">
        <v>13</v>
      </c>
      <c r="B56" s="22"/>
      <c r="C56" s="23"/>
      <c r="D56" s="24">
        <f>SUM(D55:D55)</f>
        <v>617.5</v>
      </c>
      <c r="E56" s="23"/>
      <c r="F56" s="25"/>
    </row>
    <row r="57" spans="1:6" x14ac:dyDescent="0.25">
      <c r="A57" s="9" t="s">
        <v>79</v>
      </c>
      <c r="B57" s="14" t="s">
        <v>80</v>
      </c>
      <c r="C57" s="10" t="s">
        <v>11</v>
      </c>
      <c r="D57" s="18">
        <v>2072.6799999999998</v>
      </c>
      <c r="E57" s="10">
        <v>3222</v>
      </c>
      <c r="F57" s="26" t="s">
        <v>26</v>
      </c>
    </row>
    <row r="58" spans="1:6" ht="27" customHeight="1" thickBot="1" x14ac:dyDescent="0.3">
      <c r="A58" s="21" t="s">
        <v>13</v>
      </c>
      <c r="B58" s="22"/>
      <c r="C58" s="23"/>
      <c r="D58" s="24">
        <f>SUM(D57:D57)</f>
        <v>2072.6799999999998</v>
      </c>
      <c r="E58" s="23"/>
      <c r="F58" s="25"/>
    </row>
    <row r="59" spans="1:6" x14ac:dyDescent="0.25">
      <c r="A59" s="9" t="s">
        <v>81</v>
      </c>
      <c r="B59" s="14" t="s">
        <v>82</v>
      </c>
      <c r="C59" s="10" t="s">
        <v>11</v>
      </c>
      <c r="D59" s="18">
        <v>21.55</v>
      </c>
      <c r="E59" s="10">
        <v>3239</v>
      </c>
      <c r="F59" s="26" t="s">
        <v>83</v>
      </c>
    </row>
    <row r="60" spans="1:6" ht="27" customHeight="1" thickBot="1" x14ac:dyDescent="0.3">
      <c r="A60" s="21" t="s">
        <v>13</v>
      </c>
      <c r="B60" s="22"/>
      <c r="C60" s="23"/>
      <c r="D60" s="24">
        <f>SUM(D59:D59)</f>
        <v>21.55</v>
      </c>
      <c r="E60" s="23"/>
      <c r="F60" s="25"/>
    </row>
    <row r="61" spans="1:6" x14ac:dyDescent="0.25">
      <c r="A61" s="9" t="s">
        <v>84</v>
      </c>
      <c r="B61" s="14" t="s">
        <v>85</v>
      </c>
      <c r="C61" s="10" t="s">
        <v>86</v>
      </c>
      <c r="D61" s="18">
        <v>20.9</v>
      </c>
      <c r="E61" s="10">
        <v>3222</v>
      </c>
      <c r="F61" s="26" t="s">
        <v>26</v>
      </c>
    </row>
    <row r="62" spans="1:6" ht="27" customHeight="1" thickBot="1" x14ac:dyDescent="0.3">
      <c r="A62" s="21" t="s">
        <v>13</v>
      </c>
      <c r="B62" s="22"/>
      <c r="C62" s="23"/>
      <c r="D62" s="24">
        <f>SUM(D61:D61)</f>
        <v>20.9</v>
      </c>
      <c r="E62" s="23"/>
      <c r="F62" s="25"/>
    </row>
    <row r="63" spans="1:6" x14ac:dyDescent="0.25">
      <c r="A63" s="9" t="s">
        <v>87</v>
      </c>
      <c r="B63" s="14" t="s">
        <v>88</v>
      </c>
      <c r="C63" s="10" t="s">
        <v>89</v>
      </c>
      <c r="D63" s="18">
        <v>970.72</v>
      </c>
      <c r="E63" s="10">
        <v>3222</v>
      </c>
      <c r="F63" s="26" t="s">
        <v>26</v>
      </c>
    </row>
    <row r="64" spans="1:6" ht="27" customHeight="1" thickBot="1" x14ac:dyDescent="0.3">
      <c r="A64" s="21" t="s">
        <v>13</v>
      </c>
      <c r="B64" s="22"/>
      <c r="C64" s="23"/>
      <c r="D64" s="24">
        <f>SUM(D63:D63)</f>
        <v>970.72</v>
      </c>
      <c r="E64" s="23"/>
      <c r="F64" s="25"/>
    </row>
    <row r="65" spans="1:6" x14ac:dyDescent="0.25">
      <c r="A65" s="9" t="s">
        <v>90</v>
      </c>
      <c r="B65" s="14" t="s">
        <v>91</v>
      </c>
      <c r="C65" s="10" t="s">
        <v>89</v>
      </c>
      <c r="D65" s="18">
        <v>1401.51</v>
      </c>
      <c r="E65" s="10">
        <v>3222</v>
      </c>
      <c r="F65" s="26" t="s">
        <v>26</v>
      </c>
    </row>
    <row r="66" spans="1:6" ht="27" customHeight="1" thickBot="1" x14ac:dyDescent="0.3">
      <c r="A66" s="21" t="s">
        <v>13</v>
      </c>
      <c r="B66" s="22"/>
      <c r="C66" s="23"/>
      <c r="D66" s="24">
        <f>SUM(D65:D65)</f>
        <v>1401.51</v>
      </c>
      <c r="E66" s="23"/>
      <c r="F66" s="25"/>
    </row>
    <row r="67" spans="1:6" x14ac:dyDescent="0.25">
      <c r="A67" s="9" t="s">
        <v>92</v>
      </c>
      <c r="B67" s="14" t="s">
        <v>93</v>
      </c>
      <c r="C67" s="10" t="s">
        <v>94</v>
      </c>
      <c r="D67" s="18">
        <v>1050</v>
      </c>
      <c r="E67" s="10">
        <v>4221</v>
      </c>
      <c r="F67" s="26" t="s">
        <v>95</v>
      </c>
    </row>
    <row r="68" spans="1:6" ht="27" customHeight="1" thickBot="1" x14ac:dyDescent="0.3">
      <c r="A68" s="21" t="s">
        <v>13</v>
      </c>
      <c r="B68" s="22"/>
      <c r="C68" s="23"/>
      <c r="D68" s="24">
        <f>SUM(D67:D67)</f>
        <v>1050</v>
      </c>
      <c r="E68" s="23"/>
      <c r="F68" s="25"/>
    </row>
    <row r="69" spans="1:6" x14ac:dyDescent="0.25">
      <c r="A69" s="9" t="s">
        <v>96</v>
      </c>
      <c r="B69" s="14" t="s">
        <v>97</v>
      </c>
      <c r="C69" s="10" t="s">
        <v>98</v>
      </c>
      <c r="D69" s="18">
        <v>5423.66</v>
      </c>
      <c r="E69" s="10">
        <v>3223</v>
      </c>
      <c r="F69" s="26" t="s">
        <v>99</v>
      </c>
    </row>
    <row r="70" spans="1:6" ht="27" customHeight="1" thickBot="1" x14ac:dyDescent="0.3">
      <c r="A70" s="21" t="s">
        <v>13</v>
      </c>
      <c r="B70" s="22"/>
      <c r="C70" s="23"/>
      <c r="D70" s="24">
        <f>SUM(D69:D69)</f>
        <v>5423.66</v>
      </c>
      <c r="E70" s="23"/>
      <c r="F70" s="25"/>
    </row>
    <row r="71" spans="1:6" x14ac:dyDescent="0.25">
      <c r="A71" s="9" t="s">
        <v>100</v>
      </c>
      <c r="B71" s="14" t="s">
        <v>101</v>
      </c>
      <c r="C71" s="10" t="s">
        <v>11</v>
      </c>
      <c r="D71" s="18">
        <v>136.5</v>
      </c>
      <c r="E71" s="10">
        <v>3221</v>
      </c>
      <c r="F71" s="26" t="s">
        <v>51</v>
      </c>
    </row>
    <row r="72" spans="1:6" ht="27" customHeight="1" thickBot="1" x14ac:dyDescent="0.3">
      <c r="A72" s="21" t="s">
        <v>13</v>
      </c>
      <c r="B72" s="22"/>
      <c r="C72" s="23"/>
      <c r="D72" s="24">
        <f>SUM(D71:D71)</f>
        <v>136.5</v>
      </c>
      <c r="E72" s="23"/>
      <c r="F72" s="25"/>
    </row>
    <row r="73" spans="1:6" x14ac:dyDescent="0.25">
      <c r="A73" s="9" t="s">
        <v>102</v>
      </c>
      <c r="B73" s="14" t="s">
        <v>103</v>
      </c>
      <c r="C73" s="10" t="s">
        <v>11</v>
      </c>
      <c r="D73" s="18">
        <v>18.690000000000001</v>
      </c>
      <c r="E73" s="10">
        <v>3221</v>
      </c>
      <c r="F73" s="26" t="s">
        <v>51</v>
      </c>
    </row>
    <row r="74" spans="1:6" ht="27" customHeight="1" thickBot="1" x14ac:dyDescent="0.3">
      <c r="A74" s="21" t="s">
        <v>13</v>
      </c>
      <c r="B74" s="22"/>
      <c r="C74" s="23"/>
      <c r="D74" s="24">
        <f>SUM(D73:D73)</f>
        <v>18.690000000000001</v>
      </c>
      <c r="E74" s="23"/>
      <c r="F74" s="25"/>
    </row>
    <row r="75" spans="1:6" x14ac:dyDescent="0.25">
      <c r="A75" s="9" t="s">
        <v>104</v>
      </c>
      <c r="B75" s="14" t="s">
        <v>105</v>
      </c>
      <c r="C75" s="10" t="s">
        <v>11</v>
      </c>
      <c r="D75" s="18">
        <v>137.66</v>
      </c>
      <c r="E75" s="10">
        <v>3234</v>
      </c>
      <c r="F75" s="26" t="s">
        <v>32</v>
      </c>
    </row>
    <row r="76" spans="1:6" ht="27" customHeight="1" thickBot="1" x14ac:dyDescent="0.3">
      <c r="A76" s="21" t="s">
        <v>13</v>
      </c>
      <c r="B76" s="22"/>
      <c r="C76" s="23"/>
      <c r="D76" s="24">
        <f>SUM(D75:D75)</f>
        <v>137.66</v>
      </c>
      <c r="E76" s="23"/>
      <c r="F76" s="25"/>
    </row>
    <row r="77" spans="1:6" x14ac:dyDescent="0.25">
      <c r="A77" s="9" t="s">
        <v>106</v>
      </c>
      <c r="B77" s="14" t="s">
        <v>107</v>
      </c>
      <c r="C77" s="10" t="s">
        <v>108</v>
      </c>
      <c r="D77" s="18">
        <v>256.07</v>
      </c>
      <c r="E77" s="10">
        <v>3222</v>
      </c>
      <c r="F77" s="26" t="s">
        <v>26</v>
      </c>
    </row>
    <row r="78" spans="1:6" ht="27" customHeight="1" thickBot="1" x14ac:dyDescent="0.3">
      <c r="A78" s="21" t="s">
        <v>13</v>
      </c>
      <c r="B78" s="22"/>
      <c r="C78" s="23"/>
      <c r="D78" s="24">
        <f>SUM(D77:D77)</f>
        <v>256.07</v>
      </c>
      <c r="E78" s="23"/>
      <c r="F78" s="25"/>
    </row>
    <row r="79" spans="1:6" x14ac:dyDescent="0.25">
      <c r="A79" s="9" t="s">
        <v>109</v>
      </c>
      <c r="B79" s="14" t="s">
        <v>110</v>
      </c>
      <c r="C79" s="10" t="s">
        <v>111</v>
      </c>
      <c r="D79" s="18">
        <v>129.24</v>
      </c>
      <c r="E79" s="10">
        <v>3239</v>
      </c>
      <c r="F79" s="26" t="s">
        <v>83</v>
      </c>
    </row>
    <row r="80" spans="1:6" ht="27" customHeight="1" thickBot="1" x14ac:dyDescent="0.3">
      <c r="A80" s="21" t="s">
        <v>13</v>
      </c>
      <c r="B80" s="22"/>
      <c r="C80" s="23"/>
      <c r="D80" s="24">
        <f>SUM(D79:D79)</f>
        <v>129.24</v>
      </c>
      <c r="E80" s="23"/>
      <c r="F80" s="25"/>
    </row>
    <row r="81" spans="1:6" x14ac:dyDescent="0.25">
      <c r="A81" s="9" t="s">
        <v>112</v>
      </c>
      <c r="B81" s="14" t="s">
        <v>113</v>
      </c>
      <c r="C81" s="10" t="s">
        <v>11</v>
      </c>
      <c r="D81" s="18">
        <v>102.06</v>
      </c>
      <c r="E81" s="10">
        <v>3231</v>
      </c>
      <c r="F81" s="26" t="s">
        <v>12</v>
      </c>
    </row>
    <row r="82" spans="1:6" ht="27" customHeight="1" thickBot="1" x14ac:dyDescent="0.3">
      <c r="A82" s="21" t="s">
        <v>13</v>
      </c>
      <c r="B82" s="22"/>
      <c r="C82" s="23"/>
      <c r="D82" s="24">
        <f>SUM(D81:D81)</f>
        <v>102.06</v>
      </c>
      <c r="E82" s="23"/>
      <c r="F82" s="25"/>
    </row>
    <row r="83" spans="1:6" x14ac:dyDescent="0.25">
      <c r="A83" s="9" t="s">
        <v>114</v>
      </c>
      <c r="B83" s="14" t="s">
        <v>115</v>
      </c>
      <c r="C83" s="10" t="s">
        <v>11</v>
      </c>
      <c r="D83" s="18">
        <v>1223.53</v>
      </c>
      <c r="E83" s="10">
        <v>3222</v>
      </c>
      <c r="F83" s="26" t="s">
        <v>26</v>
      </c>
    </row>
    <row r="84" spans="1:6" ht="27" customHeight="1" thickBot="1" x14ac:dyDescent="0.3">
      <c r="A84" s="21" t="s">
        <v>13</v>
      </c>
      <c r="B84" s="22"/>
      <c r="C84" s="23"/>
      <c r="D84" s="24">
        <f>SUM(D83:D83)</f>
        <v>1223.53</v>
      </c>
      <c r="E84" s="23"/>
      <c r="F84" s="25"/>
    </row>
    <row r="85" spans="1:6" x14ac:dyDescent="0.25">
      <c r="A85" s="9" t="s">
        <v>116</v>
      </c>
      <c r="B85" s="14" t="s">
        <v>117</v>
      </c>
      <c r="C85" s="10" t="s">
        <v>48</v>
      </c>
      <c r="D85" s="18">
        <v>412.78</v>
      </c>
      <c r="E85" s="10">
        <v>3222</v>
      </c>
      <c r="F85" s="26" t="s">
        <v>26</v>
      </c>
    </row>
    <row r="86" spans="1:6" ht="27" customHeight="1" thickBot="1" x14ac:dyDescent="0.3">
      <c r="A86" s="21" t="s">
        <v>13</v>
      </c>
      <c r="B86" s="22"/>
      <c r="C86" s="23"/>
      <c r="D86" s="24">
        <f>SUM(D85:D85)</f>
        <v>412.78</v>
      </c>
      <c r="E86" s="23"/>
      <c r="F86" s="25"/>
    </row>
    <row r="87" spans="1:6" x14ac:dyDescent="0.25">
      <c r="A87" s="9" t="s">
        <v>118</v>
      </c>
      <c r="B87" s="14" t="s">
        <v>119</v>
      </c>
      <c r="C87" s="10" t="s">
        <v>11</v>
      </c>
      <c r="D87" s="18">
        <v>55</v>
      </c>
      <c r="E87" s="10">
        <v>3221</v>
      </c>
      <c r="F87" s="26" t="s">
        <v>51</v>
      </c>
    </row>
    <row r="88" spans="1:6" ht="27" customHeight="1" thickBot="1" x14ac:dyDescent="0.3">
      <c r="A88" s="21" t="s">
        <v>13</v>
      </c>
      <c r="B88" s="22"/>
      <c r="C88" s="23"/>
      <c r="D88" s="24">
        <f>SUM(D87:D87)</f>
        <v>55</v>
      </c>
      <c r="E88" s="23"/>
      <c r="F88" s="25"/>
    </row>
    <row r="89" spans="1:6" x14ac:dyDescent="0.25">
      <c r="A89" s="9" t="s">
        <v>120</v>
      </c>
      <c r="B89" s="14" t="s">
        <v>121</v>
      </c>
      <c r="C89" s="10" t="s">
        <v>122</v>
      </c>
      <c r="D89" s="18">
        <v>1418.56</v>
      </c>
      <c r="E89" s="10">
        <v>3222</v>
      </c>
      <c r="F89" s="26" t="s">
        <v>26</v>
      </c>
    </row>
    <row r="90" spans="1:6" ht="27" customHeight="1" thickBot="1" x14ac:dyDescent="0.3">
      <c r="A90" s="21" t="s">
        <v>13</v>
      </c>
      <c r="B90" s="22"/>
      <c r="C90" s="23"/>
      <c r="D90" s="24">
        <f>SUM(D89:D89)</f>
        <v>1418.56</v>
      </c>
      <c r="E90" s="23"/>
      <c r="F90" s="25"/>
    </row>
    <row r="91" spans="1:6" x14ac:dyDescent="0.25">
      <c r="A91" s="9" t="s">
        <v>123</v>
      </c>
      <c r="B91" s="14" t="s">
        <v>124</v>
      </c>
      <c r="C91" s="10" t="s">
        <v>11</v>
      </c>
      <c r="D91" s="18">
        <v>2019</v>
      </c>
      <c r="E91" s="10">
        <v>3232</v>
      </c>
      <c r="F91" s="26" t="s">
        <v>54</v>
      </c>
    </row>
    <row r="92" spans="1:6" ht="27" customHeight="1" thickBot="1" x14ac:dyDescent="0.3">
      <c r="A92" s="21" t="s">
        <v>13</v>
      </c>
      <c r="B92" s="22"/>
      <c r="C92" s="23"/>
      <c r="D92" s="24">
        <f>SUM(D91:D91)</f>
        <v>2019</v>
      </c>
      <c r="E92" s="23"/>
      <c r="F92" s="25"/>
    </row>
    <row r="93" spans="1:6" x14ac:dyDescent="0.25">
      <c r="A93" s="9" t="s">
        <v>125</v>
      </c>
      <c r="B93" s="14" t="s">
        <v>126</v>
      </c>
      <c r="C93" s="10" t="s">
        <v>11</v>
      </c>
      <c r="D93" s="18">
        <v>707.89</v>
      </c>
      <c r="E93" s="10">
        <v>3222</v>
      </c>
      <c r="F93" s="26" t="s">
        <v>26</v>
      </c>
    </row>
    <row r="94" spans="1:6" ht="27" customHeight="1" thickBot="1" x14ac:dyDescent="0.3">
      <c r="A94" s="21" t="s">
        <v>13</v>
      </c>
      <c r="B94" s="22"/>
      <c r="C94" s="23"/>
      <c r="D94" s="24">
        <f>SUM(D93:D93)</f>
        <v>707.89</v>
      </c>
      <c r="E94" s="23"/>
      <c r="F94" s="25"/>
    </row>
    <row r="95" spans="1:6" x14ac:dyDescent="0.25">
      <c r="A95" s="9" t="s">
        <v>127</v>
      </c>
      <c r="B95" s="14" t="s">
        <v>128</v>
      </c>
      <c r="C95" s="10" t="s">
        <v>11</v>
      </c>
      <c r="D95" s="18">
        <v>200</v>
      </c>
      <c r="E95" s="10">
        <v>3237</v>
      </c>
      <c r="F95" s="26" t="s">
        <v>129</v>
      </c>
    </row>
    <row r="96" spans="1:6" ht="27" customHeight="1" thickBot="1" x14ac:dyDescent="0.3">
      <c r="A96" s="21" t="s">
        <v>13</v>
      </c>
      <c r="B96" s="22"/>
      <c r="C96" s="23"/>
      <c r="D96" s="24">
        <f>SUM(D95:D95)</f>
        <v>200</v>
      </c>
      <c r="E96" s="23"/>
      <c r="F96" s="25"/>
    </row>
    <row r="97" spans="1:6" x14ac:dyDescent="0.25">
      <c r="A97" s="9" t="s">
        <v>130</v>
      </c>
      <c r="B97" s="14" t="s">
        <v>131</v>
      </c>
      <c r="C97" s="10" t="s">
        <v>132</v>
      </c>
      <c r="D97" s="18">
        <v>269.20999999999998</v>
      </c>
      <c r="E97" s="10">
        <v>3222</v>
      </c>
      <c r="F97" s="26" t="s">
        <v>26</v>
      </c>
    </row>
    <row r="98" spans="1:6" ht="27" customHeight="1" thickBot="1" x14ac:dyDescent="0.3">
      <c r="A98" s="21" t="s">
        <v>13</v>
      </c>
      <c r="B98" s="22"/>
      <c r="C98" s="23"/>
      <c r="D98" s="24">
        <f>SUM(D97:D97)</f>
        <v>269.20999999999998</v>
      </c>
      <c r="E98" s="23"/>
      <c r="F98" s="25"/>
    </row>
    <row r="99" spans="1:6" x14ac:dyDescent="0.25">
      <c r="A99" s="9" t="s">
        <v>133</v>
      </c>
      <c r="B99" s="14" t="s">
        <v>134</v>
      </c>
      <c r="C99" s="10"/>
      <c r="D99" s="18">
        <v>65.55</v>
      </c>
      <c r="E99" s="10">
        <v>3222</v>
      </c>
      <c r="F99" s="26" t="s">
        <v>26</v>
      </c>
    </row>
    <row r="100" spans="1:6" ht="27" customHeight="1" thickBot="1" x14ac:dyDescent="0.3">
      <c r="A100" s="21" t="s">
        <v>13</v>
      </c>
      <c r="B100" s="22"/>
      <c r="C100" s="23"/>
      <c r="D100" s="24">
        <f>SUM(D99:D99)</f>
        <v>65.55</v>
      </c>
      <c r="E100" s="23"/>
      <c r="F100" s="25"/>
    </row>
    <row r="101" spans="1:6" x14ac:dyDescent="0.25">
      <c r="A101" s="9" t="s">
        <v>135</v>
      </c>
      <c r="B101" s="14" t="s">
        <v>134</v>
      </c>
      <c r="C101" s="10"/>
      <c r="D101" s="18">
        <v>161.62</v>
      </c>
      <c r="E101" s="10">
        <v>3222</v>
      </c>
      <c r="F101" s="26" t="s">
        <v>26</v>
      </c>
    </row>
    <row r="102" spans="1:6" ht="27" customHeight="1" thickBot="1" x14ac:dyDescent="0.3">
      <c r="A102" s="21" t="s">
        <v>13</v>
      </c>
      <c r="B102" s="22"/>
      <c r="C102" s="23"/>
      <c r="D102" s="24">
        <f>SUM(D101:D101)</f>
        <v>161.62</v>
      </c>
      <c r="E102" s="23"/>
      <c r="F102" s="25"/>
    </row>
    <row r="103" spans="1:6" x14ac:dyDescent="0.25">
      <c r="A103" s="9" t="s">
        <v>136</v>
      </c>
      <c r="B103" s="14" t="s">
        <v>134</v>
      </c>
      <c r="C103" s="10"/>
      <c r="D103" s="18">
        <v>342.71</v>
      </c>
      <c r="E103" s="10">
        <v>3222</v>
      </c>
      <c r="F103" s="26" t="s">
        <v>26</v>
      </c>
    </row>
    <row r="104" spans="1:6" ht="27" customHeight="1" thickBot="1" x14ac:dyDescent="0.3">
      <c r="A104" s="21" t="s">
        <v>13</v>
      </c>
      <c r="B104" s="22"/>
      <c r="C104" s="23"/>
      <c r="D104" s="24">
        <f>SUM(D103:D103)</f>
        <v>342.71</v>
      </c>
      <c r="E104" s="23"/>
      <c r="F104" s="25"/>
    </row>
    <row r="105" spans="1:6" x14ac:dyDescent="0.25">
      <c r="A105" s="9" t="s">
        <v>137</v>
      </c>
      <c r="B105" s="14" t="s">
        <v>134</v>
      </c>
      <c r="C105" s="10"/>
      <c r="D105" s="18">
        <v>493.33</v>
      </c>
      <c r="E105" s="10">
        <v>3221</v>
      </c>
      <c r="F105" s="26" t="s">
        <v>51</v>
      </c>
    </row>
    <row r="106" spans="1:6" x14ac:dyDescent="0.25">
      <c r="A106" s="9"/>
      <c r="B106" s="14"/>
      <c r="C106" s="10"/>
      <c r="D106" s="18">
        <v>410.55</v>
      </c>
      <c r="E106" s="10">
        <v>3224</v>
      </c>
      <c r="F106" s="27" t="s">
        <v>138</v>
      </c>
    </row>
    <row r="107" spans="1:6" ht="27" customHeight="1" thickBot="1" x14ac:dyDescent="0.3">
      <c r="A107" s="21" t="s">
        <v>13</v>
      </c>
      <c r="B107" s="22"/>
      <c r="C107" s="23"/>
      <c r="D107" s="24">
        <f>SUM(D105:D106)</f>
        <v>903.88</v>
      </c>
      <c r="E107" s="23"/>
      <c r="F107" s="25"/>
    </row>
    <row r="108" spans="1:6" x14ac:dyDescent="0.25">
      <c r="A108" s="9" t="s">
        <v>139</v>
      </c>
      <c r="B108" s="14" t="s">
        <v>134</v>
      </c>
      <c r="C108" s="10"/>
      <c r="D108" s="18">
        <v>133.93</v>
      </c>
      <c r="E108" s="10">
        <v>3431</v>
      </c>
      <c r="F108" s="26" t="s">
        <v>29</v>
      </c>
    </row>
    <row r="109" spans="1:6" ht="27" customHeight="1" thickBot="1" x14ac:dyDescent="0.3">
      <c r="A109" s="21" t="s">
        <v>13</v>
      </c>
      <c r="B109" s="22"/>
      <c r="C109" s="23"/>
      <c r="D109" s="24">
        <f>SUM(D108:D108)</f>
        <v>133.93</v>
      </c>
      <c r="E109" s="23"/>
      <c r="F109" s="25"/>
    </row>
    <row r="110" spans="1:6" x14ac:dyDescent="0.25">
      <c r="A110" s="9"/>
      <c r="B110" s="14"/>
      <c r="C110" s="10"/>
      <c r="D110" s="18">
        <v>9425.81</v>
      </c>
      <c r="E110" s="10">
        <v>3111</v>
      </c>
      <c r="F110" s="26" t="s">
        <v>140</v>
      </c>
    </row>
    <row r="111" spans="1:6" x14ac:dyDescent="0.25">
      <c r="A111" s="9"/>
      <c r="B111" s="14"/>
      <c r="C111" s="10"/>
      <c r="D111" s="18">
        <v>111.05</v>
      </c>
      <c r="E111" s="10">
        <v>3121</v>
      </c>
      <c r="F111" s="27" t="s">
        <v>141</v>
      </c>
    </row>
    <row r="112" spans="1:6" x14ac:dyDescent="0.25">
      <c r="A112" s="9"/>
      <c r="B112" s="14"/>
      <c r="C112" s="10"/>
      <c r="D112" s="18">
        <v>896</v>
      </c>
      <c r="E112" s="10">
        <v>3121</v>
      </c>
      <c r="F112" s="27" t="s">
        <v>141</v>
      </c>
    </row>
    <row r="113" spans="1:6" x14ac:dyDescent="0.25">
      <c r="A113" s="9"/>
      <c r="B113" s="14"/>
      <c r="C113" s="10"/>
      <c r="D113" s="18">
        <v>1555.25</v>
      </c>
      <c r="E113" s="10">
        <v>3132</v>
      </c>
      <c r="F113" s="27" t="s">
        <v>142</v>
      </c>
    </row>
    <row r="114" spans="1:6" x14ac:dyDescent="0.25">
      <c r="A114" s="9"/>
      <c r="B114" s="14"/>
      <c r="C114" s="10"/>
      <c r="D114" s="18">
        <v>4.7699999999999996</v>
      </c>
      <c r="E114" s="10">
        <v>3171</v>
      </c>
      <c r="F114" s="27" t="s">
        <v>143</v>
      </c>
    </row>
    <row r="115" spans="1:6" x14ac:dyDescent="0.25">
      <c r="A115" s="9"/>
      <c r="B115" s="14"/>
      <c r="C115" s="10"/>
      <c r="D115" s="18">
        <v>14.29</v>
      </c>
      <c r="E115" s="10">
        <v>3171</v>
      </c>
      <c r="F115" s="27" t="s">
        <v>143</v>
      </c>
    </row>
    <row r="116" spans="1:6" x14ac:dyDescent="0.25">
      <c r="A116" s="9"/>
      <c r="B116" s="14"/>
      <c r="C116" s="10"/>
      <c r="D116" s="18">
        <v>15.73</v>
      </c>
      <c r="E116" s="10">
        <v>3171</v>
      </c>
      <c r="F116" s="27" t="s">
        <v>143</v>
      </c>
    </row>
    <row r="117" spans="1:6" x14ac:dyDescent="0.25">
      <c r="A117" s="9"/>
      <c r="B117" s="14"/>
      <c r="C117" s="10"/>
      <c r="D117" s="18">
        <v>16.66</v>
      </c>
      <c r="E117" s="10">
        <v>3171</v>
      </c>
      <c r="F117" s="27" t="s">
        <v>143</v>
      </c>
    </row>
    <row r="118" spans="1:6" x14ac:dyDescent="0.25">
      <c r="A118" s="9"/>
      <c r="B118" s="14"/>
      <c r="C118" s="10"/>
      <c r="D118" s="18">
        <v>955.6</v>
      </c>
      <c r="E118" s="10">
        <v>3171</v>
      </c>
      <c r="F118" s="27" t="s">
        <v>143</v>
      </c>
    </row>
    <row r="119" spans="1:6" x14ac:dyDescent="0.25">
      <c r="A119" s="9"/>
      <c r="B119" s="14"/>
      <c r="C119" s="10"/>
      <c r="D119" s="18">
        <v>725.32</v>
      </c>
      <c r="E119" s="10">
        <v>3212</v>
      </c>
      <c r="F119" s="27" t="s">
        <v>144</v>
      </c>
    </row>
    <row r="120" spans="1:6" x14ac:dyDescent="0.25">
      <c r="A120" s="9"/>
      <c r="B120" s="14"/>
      <c r="C120" s="10"/>
      <c r="D120" s="18">
        <v>9.9499999999999993</v>
      </c>
      <c r="E120" s="10">
        <v>3221</v>
      </c>
      <c r="F120" s="27" t="s">
        <v>51</v>
      </c>
    </row>
    <row r="121" spans="1:6" x14ac:dyDescent="0.25">
      <c r="A121" s="9"/>
      <c r="B121" s="14"/>
      <c r="C121" s="10"/>
      <c r="D121" s="18">
        <v>10.5</v>
      </c>
      <c r="E121" s="10">
        <v>3222</v>
      </c>
      <c r="F121" s="27" t="s">
        <v>26</v>
      </c>
    </row>
    <row r="122" spans="1:6" x14ac:dyDescent="0.25">
      <c r="A122" s="9"/>
      <c r="B122" s="14"/>
      <c r="C122" s="10"/>
      <c r="D122" s="18">
        <v>52.62</v>
      </c>
      <c r="E122" s="10">
        <v>3222</v>
      </c>
      <c r="F122" s="27" t="s">
        <v>26</v>
      </c>
    </row>
    <row r="123" spans="1:6" x14ac:dyDescent="0.25">
      <c r="A123" s="9"/>
      <c r="B123" s="14"/>
      <c r="C123" s="10"/>
      <c r="D123" s="18">
        <v>46.46</v>
      </c>
      <c r="E123" s="10">
        <v>3224</v>
      </c>
      <c r="F123" s="27" t="s">
        <v>138</v>
      </c>
    </row>
    <row r="124" spans="1:6" x14ac:dyDescent="0.25">
      <c r="A124" s="9"/>
      <c r="B124" s="14"/>
      <c r="C124" s="10"/>
      <c r="D124" s="18">
        <v>30.2</v>
      </c>
      <c r="E124" s="10">
        <v>3227</v>
      </c>
      <c r="F124" s="27"/>
    </row>
    <row r="125" spans="1:6" x14ac:dyDescent="0.25">
      <c r="A125" s="9"/>
      <c r="B125" s="14"/>
      <c r="C125" s="10"/>
      <c r="D125" s="18">
        <v>62.72</v>
      </c>
      <c r="E125" s="10">
        <v>3231</v>
      </c>
      <c r="F125" s="27" t="s">
        <v>12</v>
      </c>
    </row>
    <row r="126" spans="1:6" x14ac:dyDescent="0.25">
      <c r="A126" s="9"/>
      <c r="B126" s="14"/>
      <c r="C126" s="10"/>
      <c r="D126" s="18">
        <v>43.8</v>
      </c>
      <c r="E126" s="10">
        <v>3236</v>
      </c>
      <c r="F126" s="27" t="s">
        <v>145</v>
      </c>
    </row>
    <row r="127" spans="1:6" x14ac:dyDescent="0.25">
      <c r="A127" s="9"/>
      <c r="B127" s="14"/>
      <c r="C127" s="10"/>
      <c r="D127" s="18">
        <v>234.21</v>
      </c>
      <c r="E127" s="10">
        <v>3237</v>
      </c>
      <c r="F127" s="27" t="s">
        <v>129</v>
      </c>
    </row>
    <row r="128" spans="1:6" x14ac:dyDescent="0.25">
      <c r="A128" s="9"/>
      <c r="B128" s="14"/>
      <c r="C128" s="10"/>
      <c r="D128" s="18">
        <v>1506.12</v>
      </c>
      <c r="E128" s="10">
        <v>3237</v>
      </c>
      <c r="F128" s="27" t="s">
        <v>129</v>
      </c>
    </row>
    <row r="129" spans="1:6" x14ac:dyDescent="0.25">
      <c r="A129" s="9"/>
      <c r="B129" s="14"/>
      <c r="C129" s="10"/>
      <c r="D129" s="18">
        <v>1740.33</v>
      </c>
      <c r="E129" s="10">
        <v>3237</v>
      </c>
      <c r="F129" s="27" t="s">
        <v>129</v>
      </c>
    </row>
    <row r="130" spans="1:6" x14ac:dyDescent="0.25">
      <c r="A130" s="9"/>
      <c r="B130" s="14"/>
      <c r="C130" s="10"/>
      <c r="D130" s="18">
        <v>32.58</v>
      </c>
      <c r="E130" s="10">
        <v>3291</v>
      </c>
      <c r="F130" s="27" t="s">
        <v>146</v>
      </c>
    </row>
    <row r="131" spans="1:6" x14ac:dyDescent="0.25">
      <c r="A131" s="9"/>
      <c r="B131" s="14"/>
      <c r="C131" s="10"/>
      <c r="D131" s="18">
        <v>92.25</v>
      </c>
      <c r="E131" s="10">
        <v>3291</v>
      </c>
      <c r="F131" s="27" t="s">
        <v>146</v>
      </c>
    </row>
    <row r="132" spans="1:6" x14ac:dyDescent="0.25">
      <c r="A132" s="9"/>
      <c r="B132" s="14"/>
      <c r="C132" s="10"/>
      <c r="D132" s="18">
        <v>765.57</v>
      </c>
      <c r="E132" s="10">
        <v>3291</v>
      </c>
      <c r="F132" s="27" t="s">
        <v>146</v>
      </c>
    </row>
    <row r="133" spans="1:6" x14ac:dyDescent="0.25">
      <c r="A133" s="9"/>
      <c r="B133" s="14"/>
      <c r="C133" s="10"/>
      <c r="D133" s="18">
        <v>168</v>
      </c>
      <c r="E133" s="10">
        <v>3295</v>
      </c>
      <c r="F133" s="27"/>
    </row>
    <row r="134" spans="1:6" x14ac:dyDescent="0.25">
      <c r="A134" s="9"/>
      <c r="B134" s="14"/>
      <c r="C134" s="10"/>
      <c r="D134" s="18">
        <v>168</v>
      </c>
      <c r="E134" s="10">
        <v>3295</v>
      </c>
      <c r="F134" s="27" t="s">
        <v>143</v>
      </c>
    </row>
    <row r="135" spans="1:6" x14ac:dyDescent="0.25">
      <c r="A135" s="9"/>
      <c r="B135" s="14"/>
      <c r="C135" s="10"/>
      <c r="D135" s="18">
        <v>1172.3599999999999</v>
      </c>
      <c r="E135" s="10">
        <v>3296</v>
      </c>
      <c r="F135" s="27"/>
    </row>
    <row r="136" spans="1:6" x14ac:dyDescent="0.25">
      <c r="A136" s="9"/>
      <c r="B136" s="14"/>
      <c r="C136" s="10"/>
      <c r="D136" s="18">
        <v>0.16</v>
      </c>
      <c r="E136" s="10">
        <v>3431</v>
      </c>
      <c r="F136" s="27" t="s">
        <v>29</v>
      </c>
    </row>
    <row r="137" spans="1:6" ht="21" customHeight="1" thickBot="1" x14ac:dyDescent="0.3">
      <c r="A137" s="21" t="s">
        <v>13</v>
      </c>
      <c r="B137" s="22"/>
      <c r="C137" s="23"/>
      <c r="D137" s="24">
        <f>SUM(D110:D136)</f>
        <v>19856.310000000001</v>
      </c>
      <c r="E137" s="23"/>
      <c r="F137" s="25"/>
    </row>
    <row r="138" spans="1:6" ht="15.75" thickBot="1" x14ac:dyDescent="0.3">
      <c r="A138" s="28" t="s">
        <v>147</v>
      </c>
      <c r="B138" s="29"/>
      <c r="C138" s="30"/>
      <c r="D138" s="31">
        <f>SUM(D8,D10,D12,D14,D16,D18,D20,D22,D24,D26,D28,D30,D32,D34,D36,D38,D40,D42,D44,D46,D48,D50,D52,D54,D56,D58,D60,D62,D64,D66,D68,D70,D72,D74,D76,D78,D80,D82,D84,D86,D88,D90,D92,D94,D96,D98,D100,D102,D104,D107,D109,D137)</f>
        <v>48091.099999999991</v>
      </c>
      <c r="E138" s="30"/>
      <c r="F138" s="32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2024-03-20T09:17:48Z</dcterms:modified>
</cp:coreProperties>
</file>